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EUDRIVE\CISAMREC\COMUNICACAO\ATUALIZAÇÕES PERMANENTES SITE CISAMREC\POPULAÇÃO\"/>
    </mc:Choice>
  </mc:AlternateContent>
  <bookViews>
    <workbookView xWindow="0" yWindow="0" windowWidth="19200" windowHeight="7040"/>
  </bookViews>
  <sheets>
    <sheet name="Pop2024+COEFIC.2025" sheetId="30" r:id="rId1"/>
    <sheet name="Pop2024+COEFIC.2025+faixa" sheetId="32" r:id="rId2"/>
  </sheets>
  <definedNames>
    <definedName name="_xlnm._FilterDatabase" localSheetId="0" hidden="1">'Pop2024+COEFIC.2025'!$A$3:$G$3</definedName>
    <definedName name="_xlnm._FilterDatabase" localSheetId="1" hidden="1">'Pop2024+COEFIC.2025+faixa'!$A$3:$K$3</definedName>
  </definedNames>
  <calcPr calcId="162913"/>
</workbook>
</file>

<file path=xl/calcChain.xml><?xml version="1.0" encoding="utf-8"?>
<calcChain xmlns="http://schemas.openxmlformats.org/spreadsheetml/2006/main">
  <c r="F40" i="32" l="1"/>
  <c r="C40" i="32"/>
  <c r="F31" i="30"/>
  <c r="C31" i="30"/>
</calcChain>
</file>

<file path=xl/sharedStrings.xml><?xml version="1.0" encoding="utf-8"?>
<sst xmlns="http://schemas.openxmlformats.org/spreadsheetml/2006/main" count="328" uniqueCount="80">
  <si>
    <t>Araranguá</t>
  </si>
  <si>
    <t>Balneário Arroio do Silva</t>
  </si>
  <si>
    <t>Balneário Gaivota</t>
  </si>
  <si>
    <t>Balneário Rincão</t>
  </si>
  <si>
    <t>Cocal do Sul</t>
  </si>
  <si>
    <t>Criciúma</t>
  </si>
  <si>
    <t>Ermo</t>
  </si>
  <si>
    <t>Forquilhinha</t>
  </si>
  <si>
    <t>Içara</t>
  </si>
  <si>
    <t>Jacinto Machado</t>
  </si>
  <si>
    <t>Lauro Muller</t>
  </si>
  <si>
    <t>Maracajá</t>
  </si>
  <si>
    <t>Meleiro</t>
  </si>
  <si>
    <t>Morro da Fumaça</t>
  </si>
  <si>
    <t>Morro Grande</t>
  </si>
  <si>
    <t>Nova Veneza</t>
  </si>
  <si>
    <t>Orleans</t>
  </si>
  <si>
    <t>Passos de Torres</t>
  </si>
  <si>
    <t>Praia Grande</t>
  </si>
  <si>
    <t>Santa Rosa do Sul</t>
  </si>
  <si>
    <t>São João do Sul</t>
  </si>
  <si>
    <t>Siderópolis</t>
  </si>
  <si>
    <t>Sombrio</t>
  </si>
  <si>
    <t>Timbé do Sul</t>
  </si>
  <si>
    <t>Treviso</t>
  </si>
  <si>
    <t>Turvo</t>
  </si>
  <si>
    <t>Urussanga</t>
  </si>
  <si>
    <t>MUNICÍPIO</t>
  </si>
  <si>
    <t>Balneário Rincão*</t>
  </si>
  <si>
    <t xml:space="preserve">Cocal do Sul </t>
  </si>
  <si>
    <t xml:space="preserve">Criciúma </t>
  </si>
  <si>
    <t xml:space="preserve">Forquilhinha </t>
  </si>
  <si>
    <t xml:space="preserve">Içara </t>
  </si>
  <si>
    <t xml:space="preserve">Lauro Muller </t>
  </si>
  <si>
    <t xml:space="preserve">Nova Veneza </t>
  </si>
  <si>
    <t xml:space="preserve">Orleans </t>
  </si>
  <si>
    <t xml:space="preserve">Siderópolis </t>
  </si>
  <si>
    <t xml:space="preserve">Treviso </t>
  </si>
  <si>
    <t>Bal Arroio do Silva</t>
  </si>
  <si>
    <t>Bal Gaivota</t>
  </si>
  <si>
    <t>Passo de Torres</t>
  </si>
  <si>
    <t>Coeficiente (2022)</t>
  </si>
  <si>
    <t>População (2022)</t>
  </si>
  <si>
    <t>Acima de 156.216</t>
  </si>
  <si>
    <t>De 71.317 a 81.504</t>
  </si>
  <si>
    <t>De 50.941 a 61.128</t>
  </si>
  <si>
    <t>Faixa de habitantes</t>
  </si>
  <si>
    <t>De 30.565 a 37.356</t>
  </si>
  <si>
    <t>De 23.773 a 30.564</t>
  </si>
  <si>
    <t>De 16.981 a 23.772</t>
  </si>
  <si>
    <t>De 13.585 a 16.980</t>
  </si>
  <si>
    <t>De 10.189 a 13.584</t>
  </si>
  <si>
    <t>Até 10.188</t>
  </si>
  <si>
    <t>Coeficiente (2025)</t>
  </si>
  <si>
    <t>População (2024)IBGE</t>
  </si>
  <si>
    <t>Até    10.188</t>
  </si>
  <si>
    <t>De  10.189</t>
  </si>
  <si>
    <t>a</t>
  </si>
  <si>
    <t>De  13.585</t>
  </si>
  <si>
    <t>De  16.981</t>
  </si>
  <si>
    <t>De  23.773</t>
  </si>
  <si>
    <t>De  30.565</t>
  </si>
  <si>
    <t>De  37.357</t>
  </si>
  <si>
    <t>De  44.149</t>
  </si>
  <si>
    <t>De  50.941</t>
  </si>
  <si>
    <t>De  61.129</t>
  </si>
  <si>
    <t>De  71.317</t>
  </si>
  <si>
    <t>De  81.505</t>
  </si>
  <si>
    <t>De  91.693</t>
  </si>
  <si>
    <t>De 101.881</t>
  </si>
  <si>
    <t>De 115.465</t>
  </si>
  <si>
    <t>De 129.049</t>
  </si>
  <si>
    <t>De 142.633</t>
  </si>
  <si>
    <t>Acima      de</t>
  </si>
  <si>
    <r>
      <t>POPULAÇÃO (IBGE 2024)</t>
    </r>
    <r>
      <rPr>
        <b/>
        <sz val="12"/>
        <color rgb="FF0070C0"/>
        <rFont val="Arial"/>
        <family val="2"/>
      </rPr>
      <t xml:space="preserve"> ESTIMADA (AMREC e AMESC) CÁLCULO DO COEFICIENTE - 2025</t>
    </r>
  </si>
  <si>
    <t>de</t>
  </si>
  <si>
    <t>até</t>
  </si>
  <si>
    <t>De  0</t>
  </si>
  <si>
    <t>Disponível em: https://portal.tcu.gov.br/data/files/F8/17/39/E6/D79739100FB48339F18818A8/FPM-2025%20DNT2024_213.pdf</t>
  </si>
  <si>
    <t>Acima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</si>
</sst>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"/>
  </numFmts>
  <fonts count="1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8"/>
      <color theme="1"/>
      <name val="Arial"/>
      <family val="2"/>
    </font>
    <font>
      <b/>
      <sz val="12"/>
      <name val="Arial"/>
      <family val="2"/>
    </font>
    <font>
      <sz val="10"/>
      <color rgb="FF000000"/>
      <name val="Times New Roman"/>
      <family val="1"/>
    </font>
    <font>
      <b/>
      <sz val="12"/>
      <color rgb="FF0070C0"/>
      <name val="Arial"/>
      <family val="2"/>
    </font>
    <font>
      <b/>
      <sz val="12"/>
      <color rgb="FF313131"/>
      <name val="Arial"/>
      <family val="2"/>
    </font>
    <font>
      <b/>
      <sz val="12"/>
      <color rgb="FFFFFF00"/>
      <name val="Arial"/>
      <family val="2"/>
    </font>
    <font>
      <b/>
      <sz val="14"/>
      <color theme="1"/>
      <name val="Arial"/>
      <family val="2"/>
    </font>
    <font>
      <i/>
      <sz val="8"/>
      <color rgb="FF0070C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0"/>
      <color rgb="FF313131"/>
      <name val="Arial"/>
      <family val="2"/>
    </font>
    <font>
      <b/>
      <sz val="10"/>
      <color rgb="FFFFFF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 wrapText="1"/>
    </xf>
    <xf numFmtId="0" fontId="2" fillId="2" borderId="6" xfId="3" applyFont="1" applyFill="1" applyBorder="1" applyAlignment="1">
      <alignment horizontal="center" vertical="center" wrapText="1"/>
    </xf>
    <xf numFmtId="3" fontId="3" fillId="3" borderId="1" xfId="3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3" fillId="4" borderId="1" xfId="3" applyNumberFormat="1" applyFont="1" applyFill="1" applyBorder="1" applyAlignment="1">
      <alignment vertical="center"/>
    </xf>
    <xf numFmtId="3" fontId="2" fillId="4" borderId="1" xfId="0" applyNumberFormat="1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165" fontId="2" fillId="4" borderId="1" xfId="0" applyNumberFormat="1" applyFont="1" applyFill="1" applyBorder="1"/>
    <xf numFmtId="0" fontId="8" fillId="5" borderId="7" xfId="0" applyFont="1" applyFill="1" applyBorder="1" applyAlignment="1">
      <alignment vertical="center" wrapText="1"/>
    </xf>
    <xf numFmtId="165" fontId="5" fillId="4" borderId="1" xfId="0" applyNumberFormat="1" applyFont="1" applyFill="1" applyBorder="1" applyAlignment="1" applyProtection="1"/>
    <xf numFmtId="0" fontId="8" fillId="4" borderId="1" xfId="0" applyFont="1" applyFill="1" applyBorder="1" applyAlignment="1">
      <alignment vertical="center" wrapText="1"/>
    </xf>
    <xf numFmtId="3" fontId="2" fillId="7" borderId="1" xfId="3" applyNumberFormat="1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3" fontId="2" fillId="7" borderId="1" xfId="0" applyNumberFormat="1" applyFont="1" applyFill="1" applyBorder="1"/>
    <xf numFmtId="0" fontId="2" fillId="7" borderId="1" xfId="0" applyFont="1" applyFill="1" applyBorder="1" applyAlignment="1">
      <alignment horizontal="justify" vertical="center"/>
    </xf>
    <xf numFmtId="165" fontId="5" fillId="7" borderId="1" xfId="0" applyNumberFormat="1" applyFont="1" applyFill="1" applyBorder="1" applyAlignment="1" applyProtection="1"/>
    <xf numFmtId="0" fontId="2" fillId="7" borderId="1" xfId="0" applyFont="1" applyFill="1" applyBorder="1"/>
    <xf numFmtId="165" fontId="2" fillId="7" borderId="1" xfId="0" applyNumberFormat="1" applyFont="1" applyFill="1" applyBorder="1"/>
    <xf numFmtId="3" fontId="3" fillId="8" borderId="1" xfId="3" applyNumberFormat="1" applyFont="1" applyFill="1" applyBorder="1" applyAlignment="1">
      <alignment vertical="center"/>
    </xf>
    <xf numFmtId="0" fontId="8" fillId="8" borderId="1" xfId="0" applyFont="1" applyFill="1" applyBorder="1" applyAlignment="1">
      <alignment vertical="center" wrapText="1"/>
    </xf>
    <xf numFmtId="3" fontId="2" fillId="8" borderId="1" xfId="0" applyNumberFormat="1" applyFont="1" applyFill="1" applyBorder="1"/>
    <xf numFmtId="0" fontId="2" fillId="8" borderId="1" xfId="0" applyFont="1" applyFill="1" applyBorder="1" applyAlignment="1">
      <alignment vertical="center" wrapText="1"/>
    </xf>
    <xf numFmtId="165" fontId="5" fillId="8" borderId="1" xfId="0" applyNumberFormat="1" applyFont="1" applyFill="1" applyBorder="1" applyAlignment="1" applyProtection="1"/>
    <xf numFmtId="0" fontId="2" fillId="8" borderId="1" xfId="0" applyFont="1" applyFill="1" applyBorder="1"/>
    <xf numFmtId="165" fontId="2" fillId="8" borderId="1" xfId="0" applyNumberFormat="1" applyFont="1" applyFill="1" applyBorder="1"/>
    <xf numFmtId="165" fontId="5" fillId="9" borderId="1" xfId="0" applyNumberFormat="1" applyFont="1" applyFill="1" applyBorder="1" applyAlignment="1" applyProtection="1"/>
    <xf numFmtId="3" fontId="2" fillId="9" borderId="1" xfId="3" applyNumberFormat="1" applyFont="1" applyFill="1" applyBorder="1" applyAlignment="1">
      <alignment vertical="center"/>
    </xf>
    <xf numFmtId="3" fontId="2" fillId="9" borderId="1" xfId="0" applyNumberFormat="1" applyFont="1" applyFill="1" applyBorder="1"/>
    <xf numFmtId="0" fontId="2" fillId="9" borderId="1" xfId="0" applyFont="1" applyFill="1" applyBorder="1" applyAlignment="1">
      <alignment horizontal="justify" vertical="center"/>
    </xf>
    <xf numFmtId="0" fontId="2" fillId="9" borderId="1" xfId="0" applyFont="1" applyFill="1" applyBorder="1"/>
    <xf numFmtId="165" fontId="2" fillId="9" borderId="1" xfId="0" applyNumberFormat="1" applyFont="1" applyFill="1" applyBorder="1"/>
    <xf numFmtId="0" fontId="2" fillId="9" borderId="1" xfId="0" applyFont="1" applyFill="1" applyBorder="1" applyAlignment="1">
      <alignment vertical="center" wrapText="1"/>
    </xf>
    <xf numFmtId="3" fontId="3" fillId="9" borderId="1" xfId="3" applyNumberFormat="1" applyFont="1" applyFill="1" applyBorder="1" applyAlignment="1">
      <alignment vertical="center"/>
    </xf>
    <xf numFmtId="0" fontId="8" fillId="9" borderId="1" xfId="0" applyFont="1" applyFill="1" applyBorder="1" applyAlignment="1">
      <alignment vertical="center" wrapText="1"/>
    </xf>
    <xf numFmtId="165" fontId="5" fillId="6" borderId="1" xfId="0" applyNumberFormat="1" applyFont="1" applyFill="1" applyBorder="1" applyAlignment="1" applyProtection="1"/>
    <xf numFmtId="3" fontId="3" fillId="6" borderId="1" xfId="3" applyNumberFormat="1" applyFont="1" applyFill="1" applyBorder="1" applyAlignment="1">
      <alignment vertical="center"/>
    </xf>
    <xf numFmtId="0" fontId="8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/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/>
    <xf numFmtId="165" fontId="2" fillId="6" borderId="1" xfId="0" applyNumberFormat="1" applyFont="1" applyFill="1" applyBorder="1"/>
    <xf numFmtId="3" fontId="2" fillId="10" borderId="1" xfId="3" applyNumberFormat="1" applyFont="1" applyFill="1" applyBorder="1" applyAlignment="1">
      <alignment vertical="center"/>
    </xf>
    <xf numFmtId="3" fontId="2" fillId="10" borderId="1" xfId="0" applyNumberFormat="1" applyFont="1" applyFill="1" applyBorder="1"/>
    <xf numFmtId="3" fontId="3" fillId="10" borderId="1" xfId="3" applyNumberFormat="1" applyFont="1" applyFill="1" applyBorder="1" applyAlignment="1">
      <alignment vertical="center"/>
    </xf>
    <xf numFmtId="165" fontId="5" fillId="10" borderId="1" xfId="0" applyNumberFormat="1" applyFont="1" applyFill="1" applyBorder="1" applyAlignment="1" applyProtection="1"/>
    <xf numFmtId="0" fontId="2" fillId="10" borderId="1" xfId="0" applyFont="1" applyFill="1" applyBorder="1" applyAlignment="1">
      <alignment horizontal="justify" vertical="center"/>
    </xf>
    <xf numFmtId="0" fontId="2" fillId="10" borderId="1" xfId="0" applyFont="1" applyFill="1" applyBorder="1"/>
    <xf numFmtId="165" fontId="2" fillId="10" borderId="1" xfId="0" applyNumberFormat="1" applyFont="1" applyFill="1" applyBorder="1"/>
    <xf numFmtId="0" fontId="2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 wrapText="1"/>
    </xf>
    <xf numFmtId="3" fontId="9" fillId="11" borderId="1" xfId="3" applyNumberFormat="1" applyFont="1" applyFill="1" applyBorder="1" applyAlignment="1">
      <alignment vertical="center"/>
    </xf>
    <xf numFmtId="3" fontId="9" fillId="11" borderId="1" xfId="0" applyNumberFormat="1" applyFont="1" applyFill="1" applyBorder="1"/>
    <xf numFmtId="164" fontId="9" fillId="11" borderId="1" xfId="4" applyNumberFormat="1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 wrapText="1"/>
    </xf>
    <xf numFmtId="165" fontId="9" fillId="11" borderId="1" xfId="0" applyNumberFormat="1" applyFont="1" applyFill="1" applyBorder="1" applyAlignment="1" applyProtection="1"/>
    <xf numFmtId="0" fontId="9" fillId="11" borderId="1" xfId="0" applyFont="1" applyFill="1" applyBorder="1"/>
    <xf numFmtId="165" fontId="9" fillId="11" borderId="1" xfId="0" applyNumberFormat="1" applyFont="1" applyFill="1" applyBorder="1"/>
    <xf numFmtId="0" fontId="9" fillId="11" borderId="1" xfId="0" applyFont="1" applyFill="1" applyBorder="1" applyAlignment="1">
      <alignment horizontal="justify" vertical="center"/>
    </xf>
    <xf numFmtId="0" fontId="2" fillId="12" borderId="1" xfId="0" applyFont="1" applyFill="1" applyBorder="1" applyAlignment="1">
      <alignment horizontal="justify" vertical="center"/>
    </xf>
    <xf numFmtId="165" fontId="5" fillId="12" borderId="1" xfId="0" applyNumberFormat="1" applyFont="1" applyFill="1" applyBorder="1" applyAlignment="1" applyProtection="1"/>
    <xf numFmtId="3" fontId="2" fillId="12" borderId="1" xfId="3" applyNumberFormat="1" applyFont="1" applyFill="1" applyBorder="1" applyAlignment="1">
      <alignment vertical="center"/>
    </xf>
    <xf numFmtId="0" fontId="8" fillId="12" borderId="1" xfId="0" applyFont="1" applyFill="1" applyBorder="1" applyAlignment="1">
      <alignment vertical="center" wrapText="1"/>
    </xf>
    <xf numFmtId="0" fontId="2" fillId="12" borderId="1" xfId="0" applyFont="1" applyFill="1" applyBorder="1"/>
    <xf numFmtId="3" fontId="2" fillId="12" borderId="1" xfId="0" applyNumberFormat="1" applyFont="1" applyFill="1" applyBorder="1"/>
    <xf numFmtId="165" fontId="2" fillId="12" borderId="1" xfId="0" applyNumberFormat="1" applyFont="1" applyFill="1" applyBorder="1"/>
    <xf numFmtId="0" fontId="5" fillId="0" borderId="1" xfId="0" applyFont="1" applyBorder="1" applyAlignment="1" applyProtection="1">
      <alignment horizontal="center" vertical="center" wrapText="1"/>
    </xf>
    <xf numFmtId="3" fontId="10" fillId="0" borderId="1" xfId="0" applyNumberFormat="1" applyFont="1" applyBorder="1"/>
    <xf numFmtId="3" fontId="2" fillId="4" borderId="1" xfId="0" applyNumberFormat="1" applyFont="1" applyFill="1" applyBorder="1" applyAlignment="1">
      <alignment horizontal="right"/>
    </xf>
    <xf numFmtId="3" fontId="2" fillId="7" borderId="1" xfId="0" applyNumberFormat="1" applyFont="1" applyFill="1" applyBorder="1" applyAlignment="1">
      <alignment horizontal="right"/>
    </xf>
    <xf numFmtId="3" fontId="2" fillId="8" borderId="1" xfId="0" applyNumberFormat="1" applyFont="1" applyFill="1" applyBorder="1" applyAlignment="1">
      <alignment horizontal="right"/>
    </xf>
    <xf numFmtId="3" fontId="2" fillId="9" borderId="1" xfId="0" applyNumberFormat="1" applyFont="1" applyFill="1" applyBorder="1" applyAlignment="1">
      <alignment horizontal="right"/>
    </xf>
    <xf numFmtId="3" fontId="2" fillId="6" borderId="1" xfId="0" applyNumberFormat="1" applyFont="1" applyFill="1" applyBorder="1" applyAlignment="1">
      <alignment horizontal="right"/>
    </xf>
    <xf numFmtId="3" fontId="2" fillId="10" borderId="1" xfId="0" applyNumberFormat="1" applyFont="1" applyFill="1" applyBorder="1" applyAlignment="1">
      <alignment horizontal="right"/>
    </xf>
    <xf numFmtId="3" fontId="9" fillId="11" borderId="1" xfId="0" applyNumberFormat="1" applyFont="1" applyFill="1" applyBorder="1" applyAlignment="1">
      <alignment horizontal="right"/>
    </xf>
    <xf numFmtId="3" fontId="2" fillId="12" borderId="1" xfId="0" applyNumberFormat="1" applyFont="1" applyFill="1" applyBorder="1" applyAlignment="1">
      <alignment horizontal="right"/>
    </xf>
    <xf numFmtId="0" fontId="9" fillId="13" borderId="1" xfId="0" applyFont="1" applyFill="1" applyBorder="1"/>
    <xf numFmtId="3" fontId="9" fillId="13" borderId="1" xfId="0" applyNumberFormat="1" applyFont="1" applyFill="1" applyBorder="1" applyAlignment="1">
      <alignment horizontal="right"/>
    </xf>
    <xf numFmtId="165" fontId="9" fillId="13" borderId="1" xfId="0" applyNumberFormat="1" applyFont="1" applyFill="1" applyBorder="1"/>
    <xf numFmtId="0" fontId="2" fillId="3" borderId="1" xfId="0" applyFont="1" applyFill="1" applyBorder="1" applyAlignment="1">
      <alignment horizontal="justify" vertical="center"/>
    </xf>
    <xf numFmtId="165" fontId="5" fillId="3" borderId="1" xfId="0" applyNumberFormat="1" applyFont="1" applyFill="1" applyBorder="1" applyAlignment="1" applyProtection="1"/>
    <xf numFmtId="3" fontId="2" fillId="3" borderId="1" xfId="3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165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3" fontId="10" fillId="0" borderId="5" xfId="0" applyNumberFormat="1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2" fillId="0" borderId="6" xfId="0" applyFont="1" applyBorder="1" applyAlignment="1" applyProtection="1">
      <alignment horizontal="center" vertical="center" wrapText="1"/>
    </xf>
    <xf numFmtId="0" fontId="13" fillId="2" borderId="6" xfId="3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3" fontId="13" fillId="4" borderId="1" xfId="0" applyNumberFormat="1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3" fontId="13" fillId="7" borderId="1" xfId="0" applyNumberFormat="1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3" fontId="13" fillId="8" borderId="1" xfId="0" applyNumberFormat="1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3" fontId="13" fillId="9" borderId="1" xfId="0" applyNumberFormat="1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3" fontId="13" fillId="6" borderId="1" xfId="0" applyNumberFormat="1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3" fontId="13" fillId="10" borderId="1" xfId="0" applyNumberFormat="1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/>
    </xf>
    <xf numFmtId="3" fontId="15" fillId="11" borderId="1" xfId="0" applyNumberFormat="1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3" fontId="13" fillId="12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vertical="center"/>
    </xf>
    <xf numFmtId="165" fontId="5" fillId="10" borderId="1" xfId="0" applyNumberFormat="1" applyFont="1" applyFill="1" applyBorder="1" applyAlignment="1" applyProtection="1">
      <alignment vertical="center"/>
    </xf>
    <xf numFmtId="3" fontId="2" fillId="10" borderId="1" xfId="0" applyNumberFormat="1" applyFont="1" applyFill="1" applyBorder="1" applyAlignment="1">
      <alignment vertical="center"/>
    </xf>
    <xf numFmtId="165" fontId="2" fillId="10" borderId="1" xfId="0" applyNumberFormat="1" applyFont="1" applyFill="1" applyBorder="1" applyAlignment="1">
      <alignment vertical="center"/>
    </xf>
    <xf numFmtId="0" fontId="13" fillId="10" borderId="1" xfId="0" applyFont="1" applyFill="1" applyBorder="1" applyAlignment="1">
      <alignment horizontal="center" vertical="center"/>
    </xf>
    <xf numFmtId="3" fontId="13" fillId="1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5">
    <cellStyle name="Normal" xfId="0" builtinId="0"/>
    <cellStyle name="Normal 2" xfId="2"/>
    <cellStyle name="Normal 3" xfId="3"/>
    <cellStyle name="Vírgula 2" xfId="1"/>
    <cellStyle name="Vírgula 2 2" xfId="4"/>
  </cellStyles>
  <dxfs count="0"/>
  <tableStyles count="0" defaultTableStyle="TableStyleMedium2" defaultPivotStyle="PivotStyleLight16"/>
  <colors>
    <mruColors>
      <color rgb="FFFFFFCC"/>
      <color rgb="FF3333FF"/>
      <color rgb="FFFF00FF"/>
      <color rgb="FF66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69850</xdr:rowOff>
    </xdr:from>
    <xdr:to>
      <xdr:col>5</xdr:col>
      <xdr:colOff>139700</xdr:colOff>
      <xdr:row>0</xdr:row>
      <xdr:rowOff>850900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69850"/>
          <a:ext cx="6045200" cy="781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69850</xdr:rowOff>
    </xdr:from>
    <xdr:to>
      <xdr:col>4</xdr:col>
      <xdr:colOff>1250950</xdr:colOff>
      <xdr:row>0</xdr:row>
      <xdr:rowOff>850900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69850"/>
          <a:ext cx="60452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L1" sqref="L1"/>
    </sheetView>
  </sheetViews>
  <sheetFormatPr defaultRowHeight="15.5" x14ac:dyDescent="0.35"/>
  <cols>
    <col min="1" max="1" width="17.3828125" customWidth="1"/>
    <col min="2" max="2" width="7.84375" customWidth="1"/>
    <col min="3" max="3" width="9" customWidth="1"/>
    <col min="4" max="4" width="18" customWidth="1"/>
    <col min="5" max="5" width="21.23046875" bestFit="1" customWidth="1"/>
    <col min="6" max="6" width="10.15234375" customWidth="1"/>
    <col min="7" max="7" width="7.4609375" customWidth="1"/>
    <col min="8" max="8" width="10.765625" customWidth="1"/>
    <col min="9" max="9" width="1.84375" bestFit="1" customWidth="1"/>
    <col min="10" max="10" width="8.23046875" customWidth="1"/>
    <col min="11" max="11" width="7" customWidth="1"/>
  </cols>
  <sheetData>
    <row r="1" spans="1:11" ht="69.5" customHeight="1" x14ac:dyDescent="0.35">
      <c r="A1" s="96"/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14.5" customHeight="1" x14ac:dyDescent="0.35">
      <c r="A2" s="95" t="s">
        <v>74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2" customFormat="1" ht="39" customHeight="1" x14ac:dyDescent="0.35">
      <c r="A3" s="4" t="s">
        <v>27</v>
      </c>
      <c r="B3" s="102" t="s">
        <v>41</v>
      </c>
      <c r="C3" s="103" t="s">
        <v>42</v>
      </c>
      <c r="D3" s="104" t="s">
        <v>46</v>
      </c>
      <c r="E3" s="4" t="s">
        <v>27</v>
      </c>
      <c r="F3" s="103" t="s">
        <v>54</v>
      </c>
      <c r="G3" s="102" t="s">
        <v>53</v>
      </c>
      <c r="H3" s="114" t="s">
        <v>75</v>
      </c>
      <c r="I3" s="115" t="s">
        <v>57</v>
      </c>
      <c r="J3" s="115" t="s">
        <v>76</v>
      </c>
      <c r="K3" s="102" t="s">
        <v>53</v>
      </c>
    </row>
    <row r="4" spans="1:11" x14ac:dyDescent="0.35">
      <c r="A4" s="11" t="s">
        <v>30</v>
      </c>
      <c r="B4" s="15">
        <v>4</v>
      </c>
      <c r="C4" s="9">
        <v>214493</v>
      </c>
      <c r="D4" s="105" t="s">
        <v>43</v>
      </c>
      <c r="E4" s="12" t="s">
        <v>5</v>
      </c>
      <c r="F4" s="10">
        <v>225281</v>
      </c>
      <c r="G4" s="13">
        <v>4</v>
      </c>
      <c r="H4" s="116" t="s">
        <v>79</v>
      </c>
      <c r="I4" s="116"/>
      <c r="J4" s="117">
        <v>156216</v>
      </c>
      <c r="K4" s="13">
        <v>4</v>
      </c>
    </row>
    <row r="5" spans="1:11" x14ac:dyDescent="0.35">
      <c r="A5" s="20" t="s">
        <v>0</v>
      </c>
      <c r="B5" s="21">
        <v>2.6</v>
      </c>
      <c r="C5" s="17">
        <v>71922</v>
      </c>
      <c r="D5" s="106" t="s">
        <v>44</v>
      </c>
      <c r="E5" s="22" t="s">
        <v>0</v>
      </c>
      <c r="F5" s="19">
        <v>75597</v>
      </c>
      <c r="G5" s="23">
        <v>2.6</v>
      </c>
      <c r="H5" s="118" t="s">
        <v>66</v>
      </c>
      <c r="I5" s="118" t="s">
        <v>57</v>
      </c>
      <c r="J5" s="119">
        <v>81504</v>
      </c>
      <c r="K5" s="23">
        <v>2.6</v>
      </c>
    </row>
    <row r="6" spans="1:11" x14ac:dyDescent="0.35">
      <c r="A6" s="27" t="s">
        <v>32</v>
      </c>
      <c r="B6" s="28">
        <v>2.2000000000000002</v>
      </c>
      <c r="C6" s="24">
        <v>59035</v>
      </c>
      <c r="D6" s="107" t="s">
        <v>45</v>
      </c>
      <c r="E6" s="29" t="s">
        <v>8</v>
      </c>
      <c r="F6" s="26">
        <v>62455</v>
      </c>
      <c r="G6" s="30">
        <v>2.4</v>
      </c>
      <c r="H6" s="120" t="s">
        <v>65</v>
      </c>
      <c r="I6" s="120" t="s">
        <v>57</v>
      </c>
      <c r="J6" s="121">
        <v>71316</v>
      </c>
      <c r="K6" s="30">
        <v>2.4</v>
      </c>
    </row>
    <row r="7" spans="1:11" x14ac:dyDescent="0.35">
      <c r="A7" s="37" t="s">
        <v>31</v>
      </c>
      <c r="B7" s="31">
        <v>1.6</v>
      </c>
      <c r="C7" s="38">
        <v>31431</v>
      </c>
      <c r="D7" s="108" t="s">
        <v>47</v>
      </c>
      <c r="E7" s="35" t="s">
        <v>7</v>
      </c>
      <c r="F7" s="33">
        <v>33929</v>
      </c>
      <c r="G7" s="36">
        <v>1.6</v>
      </c>
      <c r="H7" s="122" t="s">
        <v>61</v>
      </c>
      <c r="I7" s="122" t="s">
        <v>57</v>
      </c>
      <c r="J7" s="123">
        <v>37356</v>
      </c>
      <c r="K7" s="36">
        <v>1.6</v>
      </c>
    </row>
    <row r="8" spans="1:11" x14ac:dyDescent="0.35">
      <c r="A8" s="34" t="s">
        <v>22</v>
      </c>
      <c r="B8" s="31">
        <v>1.4</v>
      </c>
      <c r="C8" s="32">
        <v>29991</v>
      </c>
      <c r="D8" s="108" t="s">
        <v>48</v>
      </c>
      <c r="E8" s="35" t="s">
        <v>22</v>
      </c>
      <c r="F8" s="33">
        <v>31397</v>
      </c>
      <c r="G8" s="36">
        <v>1.6</v>
      </c>
      <c r="H8" s="122" t="s">
        <v>61</v>
      </c>
      <c r="I8" s="122" t="s">
        <v>57</v>
      </c>
      <c r="J8" s="123">
        <v>37356</v>
      </c>
      <c r="K8" s="36">
        <v>1.6</v>
      </c>
    </row>
    <row r="9" spans="1:11" x14ac:dyDescent="0.35">
      <c r="A9" s="44" t="s">
        <v>35</v>
      </c>
      <c r="B9" s="40">
        <v>1.2</v>
      </c>
      <c r="C9" s="41">
        <v>23661</v>
      </c>
      <c r="D9" s="109" t="s">
        <v>49</v>
      </c>
      <c r="E9" s="45" t="s">
        <v>16</v>
      </c>
      <c r="F9" s="43">
        <v>24474</v>
      </c>
      <c r="G9" s="46">
        <v>1.4</v>
      </c>
      <c r="H9" s="124" t="s">
        <v>60</v>
      </c>
      <c r="I9" s="124" t="s">
        <v>57</v>
      </c>
      <c r="J9" s="125">
        <v>30564</v>
      </c>
      <c r="K9" s="46">
        <v>1.4</v>
      </c>
    </row>
    <row r="10" spans="1:11" s="139" customFormat="1" ht="16" customHeight="1" x14ac:dyDescent="0.35">
      <c r="A10" s="51" t="s">
        <v>38</v>
      </c>
      <c r="B10" s="134">
        <v>1</v>
      </c>
      <c r="C10" s="47">
        <v>15820</v>
      </c>
      <c r="D10" s="110" t="s">
        <v>50</v>
      </c>
      <c r="E10" s="133" t="s">
        <v>38</v>
      </c>
      <c r="F10" s="135">
        <v>17215</v>
      </c>
      <c r="G10" s="136">
        <v>1.2</v>
      </c>
      <c r="H10" s="137" t="s">
        <v>59</v>
      </c>
      <c r="I10" s="137" t="s">
        <v>57</v>
      </c>
      <c r="J10" s="138">
        <v>23772</v>
      </c>
      <c r="K10" s="136">
        <v>1.2</v>
      </c>
    </row>
    <row r="11" spans="1:11" x14ac:dyDescent="0.35">
      <c r="A11" s="51" t="s">
        <v>39</v>
      </c>
      <c r="B11" s="50">
        <v>1</v>
      </c>
      <c r="C11" s="47">
        <v>15669</v>
      </c>
      <c r="D11" s="110" t="s">
        <v>50</v>
      </c>
      <c r="E11" s="52" t="s">
        <v>2</v>
      </c>
      <c r="F11" s="48">
        <v>17306</v>
      </c>
      <c r="G11" s="53">
        <v>1.2</v>
      </c>
      <c r="H11" s="126" t="s">
        <v>59</v>
      </c>
      <c r="I11" s="126" t="s">
        <v>57</v>
      </c>
      <c r="J11" s="127">
        <v>23772</v>
      </c>
      <c r="K11" s="53">
        <v>1.2</v>
      </c>
    </row>
    <row r="12" spans="1:11" x14ac:dyDescent="0.35">
      <c r="A12" s="54" t="s">
        <v>28</v>
      </c>
      <c r="B12" s="50">
        <v>1</v>
      </c>
      <c r="C12" s="49">
        <v>15981</v>
      </c>
      <c r="D12" s="110" t="s">
        <v>50</v>
      </c>
      <c r="E12" s="52" t="s">
        <v>3</v>
      </c>
      <c r="F12" s="48">
        <v>17226</v>
      </c>
      <c r="G12" s="53">
        <v>1.2</v>
      </c>
      <c r="H12" s="126" t="s">
        <v>59</v>
      </c>
      <c r="I12" s="126" t="s">
        <v>57</v>
      </c>
      <c r="J12" s="127">
        <v>23772</v>
      </c>
      <c r="K12" s="53">
        <v>1.2</v>
      </c>
    </row>
    <row r="13" spans="1:11" x14ac:dyDescent="0.35">
      <c r="A13" s="54" t="s">
        <v>29</v>
      </c>
      <c r="B13" s="50">
        <v>1.2</v>
      </c>
      <c r="C13" s="49">
        <v>17240</v>
      </c>
      <c r="D13" s="110" t="s">
        <v>49</v>
      </c>
      <c r="E13" s="52" t="s">
        <v>4</v>
      </c>
      <c r="F13" s="48">
        <v>17912</v>
      </c>
      <c r="G13" s="53">
        <v>1.2</v>
      </c>
      <c r="H13" s="126" t="s">
        <v>59</v>
      </c>
      <c r="I13" s="126" t="s">
        <v>57</v>
      </c>
      <c r="J13" s="127">
        <v>23772</v>
      </c>
      <c r="K13" s="53">
        <v>1.2</v>
      </c>
    </row>
    <row r="14" spans="1:11" x14ac:dyDescent="0.35">
      <c r="A14" s="54" t="s">
        <v>13</v>
      </c>
      <c r="B14" s="50">
        <v>1.2</v>
      </c>
      <c r="C14" s="49">
        <v>18537</v>
      </c>
      <c r="D14" s="110" t="s">
        <v>49</v>
      </c>
      <c r="E14" s="52" t="s">
        <v>13</v>
      </c>
      <c r="F14" s="48">
        <v>19265</v>
      </c>
      <c r="G14" s="53">
        <v>1.2</v>
      </c>
      <c r="H14" s="126" t="s">
        <v>59</v>
      </c>
      <c r="I14" s="126" t="s">
        <v>57</v>
      </c>
      <c r="J14" s="127">
        <v>23772</v>
      </c>
      <c r="K14" s="53">
        <v>1.2</v>
      </c>
    </row>
    <row r="15" spans="1:11" x14ac:dyDescent="0.35">
      <c r="A15" s="54" t="s">
        <v>26</v>
      </c>
      <c r="B15" s="50">
        <v>1.2</v>
      </c>
      <c r="C15" s="49">
        <v>20919</v>
      </c>
      <c r="D15" s="110" t="s">
        <v>49</v>
      </c>
      <c r="E15" s="52" t="s">
        <v>26</v>
      </c>
      <c r="F15" s="48">
        <v>21395</v>
      </c>
      <c r="G15" s="53">
        <v>1.2</v>
      </c>
      <c r="H15" s="126" t="s">
        <v>59</v>
      </c>
      <c r="I15" s="126" t="s">
        <v>57</v>
      </c>
      <c r="J15" s="127">
        <v>23772</v>
      </c>
      <c r="K15" s="53">
        <v>1.2</v>
      </c>
    </row>
    <row r="16" spans="1:11" x14ac:dyDescent="0.35">
      <c r="A16" s="59" t="s">
        <v>33</v>
      </c>
      <c r="B16" s="60">
        <v>1</v>
      </c>
      <c r="C16" s="58">
        <v>14381</v>
      </c>
      <c r="D16" s="111" t="s">
        <v>50</v>
      </c>
      <c r="E16" s="61" t="s">
        <v>10</v>
      </c>
      <c r="F16" s="57">
        <v>14622</v>
      </c>
      <c r="G16" s="62">
        <v>1</v>
      </c>
      <c r="H16" s="128" t="s">
        <v>58</v>
      </c>
      <c r="I16" s="128" t="s">
        <v>57</v>
      </c>
      <c r="J16" s="129">
        <v>16980</v>
      </c>
      <c r="K16" s="62">
        <v>1</v>
      </c>
    </row>
    <row r="17" spans="1:11" x14ac:dyDescent="0.35">
      <c r="A17" s="59" t="s">
        <v>34</v>
      </c>
      <c r="B17" s="60">
        <v>1</v>
      </c>
      <c r="C17" s="56">
        <v>13664</v>
      </c>
      <c r="D17" s="111" t="s">
        <v>50</v>
      </c>
      <c r="E17" s="61" t="s">
        <v>15</v>
      </c>
      <c r="F17" s="57">
        <v>13968</v>
      </c>
      <c r="G17" s="62">
        <v>1</v>
      </c>
      <c r="H17" s="128" t="s">
        <v>58</v>
      </c>
      <c r="I17" s="128" t="s">
        <v>57</v>
      </c>
      <c r="J17" s="129">
        <v>16980</v>
      </c>
      <c r="K17" s="62">
        <v>1</v>
      </c>
    </row>
    <row r="18" spans="1:11" x14ac:dyDescent="0.35">
      <c r="A18" s="63" t="s">
        <v>40</v>
      </c>
      <c r="B18" s="60">
        <v>0.8</v>
      </c>
      <c r="C18" s="56">
        <v>12897</v>
      </c>
      <c r="D18" s="111" t="s">
        <v>51</v>
      </c>
      <c r="E18" s="61" t="s">
        <v>17</v>
      </c>
      <c r="F18" s="57">
        <v>14284</v>
      </c>
      <c r="G18" s="62">
        <v>1</v>
      </c>
      <c r="H18" s="128" t="s">
        <v>58</v>
      </c>
      <c r="I18" s="128" t="s">
        <v>57</v>
      </c>
      <c r="J18" s="129">
        <v>16980</v>
      </c>
      <c r="K18" s="62">
        <v>1</v>
      </c>
    </row>
    <row r="19" spans="1:11" x14ac:dyDescent="0.35">
      <c r="A19" s="59" t="s">
        <v>36</v>
      </c>
      <c r="B19" s="60">
        <v>1</v>
      </c>
      <c r="C19" s="56">
        <v>13714</v>
      </c>
      <c r="D19" s="111" t="s">
        <v>50</v>
      </c>
      <c r="E19" s="61" t="s">
        <v>21</v>
      </c>
      <c r="F19" s="57">
        <v>14087</v>
      </c>
      <c r="G19" s="62">
        <v>1</v>
      </c>
      <c r="H19" s="128" t="s">
        <v>58</v>
      </c>
      <c r="I19" s="128" t="s">
        <v>57</v>
      </c>
      <c r="J19" s="129">
        <v>16980</v>
      </c>
      <c r="K19" s="62">
        <v>1</v>
      </c>
    </row>
    <row r="20" spans="1:11" x14ac:dyDescent="0.35">
      <c r="A20" s="64" t="s">
        <v>9</v>
      </c>
      <c r="B20" s="65">
        <v>0.8</v>
      </c>
      <c r="C20" s="66">
        <v>10624</v>
      </c>
      <c r="D20" s="112" t="s">
        <v>51</v>
      </c>
      <c r="E20" s="68" t="s">
        <v>9</v>
      </c>
      <c r="F20" s="69">
        <v>10813</v>
      </c>
      <c r="G20" s="70">
        <v>0.8</v>
      </c>
      <c r="H20" s="130" t="s">
        <v>56</v>
      </c>
      <c r="I20" s="130" t="s">
        <v>57</v>
      </c>
      <c r="J20" s="131">
        <v>13584</v>
      </c>
      <c r="K20" s="70">
        <v>0.8</v>
      </c>
    </row>
    <row r="21" spans="1:11" x14ac:dyDescent="0.35">
      <c r="A21" s="64" t="s">
        <v>19</v>
      </c>
      <c r="B21" s="65">
        <v>0.6</v>
      </c>
      <c r="C21" s="66">
        <v>9792</v>
      </c>
      <c r="D21" s="112" t="s">
        <v>52</v>
      </c>
      <c r="E21" s="68" t="s">
        <v>19</v>
      </c>
      <c r="F21" s="69">
        <v>10288</v>
      </c>
      <c r="G21" s="70">
        <v>0.8</v>
      </c>
      <c r="H21" s="130" t="s">
        <v>56</v>
      </c>
      <c r="I21" s="130" t="s">
        <v>57</v>
      </c>
      <c r="J21" s="131">
        <v>13584</v>
      </c>
      <c r="K21" s="70">
        <v>0.8</v>
      </c>
    </row>
    <row r="22" spans="1:11" x14ac:dyDescent="0.35">
      <c r="A22" s="64" t="s">
        <v>25</v>
      </c>
      <c r="B22" s="65">
        <v>0.8</v>
      </c>
      <c r="C22" s="66">
        <v>13043</v>
      </c>
      <c r="D22" s="112" t="s">
        <v>51</v>
      </c>
      <c r="E22" s="68" t="s">
        <v>25</v>
      </c>
      <c r="F22" s="69">
        <v>13492</v>
      </c>
      <c r="G22" s="70">
        <v>0.8</v>
      </c>
      <c r="H22" s="130" t="s">
        <v>56</v>
      </c>
      <c r="I22" s="130" t="s">
        <v>57</v>
      </c>
      <c r="J22" s="131">
        <v>13584</v>
      </c>
      <c r="K22" s="70">
        <v>0.8</v>
      </c>
    </row>
    <row r="23" spans="1:11" x14ac:dyDescent="0.35">
      <c r="A23" s="84" t="s">
        <v>6</v>
      </c>
      <c r="B23" s="85">
        <v>0.6</v>
      </c>
      <c r="C23" s="86">
        <v>2269</v>
      </c>
      <c r="D23" s="113" t="s">
        <v>52</v>
      </c>
      <c r="E23" s="88" t="s">
        <v>6</v>
      </c>
      <c r="F23" s="8">
        <v>2349</v>
      </c>
      <c r="G23" s="89">
        <v>0.6</v>
      </c>
      <c r="H23" s="132" t="s">
        <v>77</v>
      </c>
      <c r="I23" s="132" t="s">
        <v>57</v>
      </c>
      <c r="J23" s="93" t="s">
        <v>55</v>
      </c>
      <c r="K23" s="89">
        <v>0.6</v>
      </c>
    </row>
    <row r="24" spans="1:11" x14ac:dyDescent="0.35">
      <c r="A24" s="84" t="s">
        <v>11</v>
      </c>
      <c r="B24" s="85">
        <v>0.6</v>
      </c>
      <c r="C24" s="86">
        <v>7815</v>
      </c>
      <c r="D24" s="113" t="s">
        <v>52</v>
      </c>
      <c r="E24" s="88" t="s">
        <v>11</v>
      </c>
      <c r="F24" s="8">
        <v>8213</v>
      </c>
      <c r="G24" s="89">
        <v>0.6</v>
      </c>
      <c r="H24" s="132" t="s">
        <v>77</v>
      </c>
      <c r="I24" s="132" t="s">
        <v>57</v>
      </c>
      <c r="J24" s="93" t="s">
        <v>55</v>
      </c>
      <c r="K24" s="89">
        <v>0.6</v>
      </c>
    </row>
    <row r="25" spans="1:11" x14ac:dyDescent="0.35">
      <c r="A25" s="84" t="s">
        <v>12</v>
      </c>
      <c r="B25" s="85">
        <v>0.6</v>
      </c>
      <c r="C25" s="86">
        <v>7006</v>
      </c>
      <c r="D25" s="113" t="s">
        <v>52</v>
      </c>
      <c r="E25" s="88" t="s">
        <v>12</v>
      </c>
      <c r="F25" s="8">
        <v>7127</v>
      </c>
      <c r="G25" s="89">
        <v>0.6</v>
      </c>
      <c r="H25" s="132" t="s">
        <v>77</v>
      </c>
      <c r="I25" s="132" t="s">
        <v>57</v>
      </c>
      <c r="J25" s="93" t="s">
        <v>55</v>
      </c>
      <c r="K25" s="89">
        <v>0.6</v>
      </c>
    </row>
    <row r="26" spans="1:11" x14ac:dyDescent="0.35">
      <c r="A26" s="84" t="s">
        <v>14</v>
      </c>
      <c r="B26" s="85">
        <v>0.6</v>
      </c>
      <c r="C26" s="86">
        <v>3010</v>
      </c>
      <c r="D26" s="113" t="s">
        <v>52</v>
      </c>
      <c r="E26" s="88" t="s">
        <v>14</v>
      </c>
      <c r="F26" s="8">
        <v>3085</v>
      </c>
      <c r="G26" s="89">
        <v>0.6</v>
      </c>
      <c r="H26" s="132" t="s">
        <v>77</v>
      </c>
      <c r="I26" s="132" t="s">
        <v>57</v>
      </c>
      <c r="J26" s="93" t="s">
        <v>55</v>
      </c>
      <c r="K26" s="89">
        <v>0.6</v>
      </c>
    </row>
    <row r="27" spans="1:11" x14ac:dyDescent="0.35">
      <c r="A27" s="84" t="s">
        <v>18</v>
      </c>
      <c r="B27" s="85">
        <v>0.6</v>
      </c>
      <c r="C27" s="86">
        <v>8270</v>
      </c>
      <c r="D27" s="113" t="s">
        <v>52</v>
      </c>
      <c r="E27" s="88" t="s">
        <v>18</v>
      </c>
      <c r="F27" s="8">
        <v>8602</v>
      </c>
      <c r="G27" s="89">
        <v>0.6</v>
      </c>
      <c r="H27" s="132" t="s">
        <v>77</v>
      </c>
      <c r="I27" s="132" t="s">
        <v>57</v>
      </c>
      <c r="J27" s="93" t="s">
        <v>55</v>
      </c>
      <c r="K27" s="89">
        <v>0.6</v>
      </c>
    </row>
    <row r="28" spans="1:11" x14ac:dyDescent="0.35">
      <c r="A28" s="84" t="s">
        <v>20</v>
      </c>
      <c r="B28" s="85">
        <v>0.6</v>
      </c>
      <c r="C28" s="86">
        <v>8668</v>
      </c>
      <c r="D28" s="113" t="s">
        <v>52</v>
      </c>
      <c r="E28" s="88" t="s">
        <v>20</v>
      </c>
      <c r="F28" s="8">
        <v>9126</v>
      </c>
      <c r="G28" s="89">
        <v>0.6</v>
      </c>
      <c r="H28" s="132" t="s">
        <v>77</v>
      </c>
      <c r="I28" s="132" t="s">
        <v>57</v>
      </c>
      <c r="J28" s="93" t="s">
        <v>55</v>
      </c>
      <c r="K28" s="89">
        <v>0.6</v>
      </c>
    </row>
    <row r="29" spans="1:11" x14ac:dyDescent="0.35">
      <c r="A29" s="84" t="s">
        <v>23</v>
      </c>
      <c r="B29" s="85">
        <v>0.6</v>
      </c>
      <c r="C29" s="86">
        <v>5386</v>
      </c>
      <c r="D29" s="113" t="s">
        <v>52</v>
      </c>
      <c r="E29" s="88" t="s">
        <v>23</v>
      </c>
      <c r="F29" s="8">
        <v>5495</v>
      </c>
      <c r="G29" s="89">
        <v>0.6</v>
      </c>
      <c r="H29" s="132" t="s">
        <v>77</v>
      </c>
      <c r="I29" s="132" t="s">
        <v>57</v>
      </c>
      <c r="J29" s="93" t="s">
        <v>55</v>
      </c>
      <c r="K29" s="89">
        <v>0.6</v>
      </c>
    </row>
    <row r="30" spans="1:11" x14ac:dyDescent="0.35">
      <c r="A30" s="92" t="s">
        <v>37</v>
      </c>
      <c r="B30" s="85">
        <v>0.6</v>
      </c>
      <c r="C30" s="7">
        <v>3782</v>
      </c>
      <c r="D30" s="113" t="s">
        <v>52</v>
      </c>
      <c r="E30" s="88" t="s">
        <v>24</v>
      </c>
      <c r="F30" s="8">
        <v>3895</v>
      </c>
      <c r="G30" s="89">
        <v>0.6</v>
      </c>
      <c r="H30" s="132" t="s">
        <v>77</v>
      </c>
      <c r="I30" s="132" t="s">
        <v>57</v>
      </c>
      <c r="J30" s="93" t="s">
        <v>55</v>
      </c>
      <c r="K30" s="89">
        <v>0.6</v>
      </c>
    </row>
    <row r="31" spans="1:11" ht="18" x14ac:dyDescent="0.4">
      <c r="C31" s="94">
        <f>SUM(C4:C30)</f>
        <v>669020</v>
      </c>
      <c r="F31" s="94">
        <f>SUM(F4:F30)</f>
        <v>702898</v>
      </c>
    </row>
    <row r="32" spans="1:11" ht="14" customHeight="1" x14ac:dyDescent="0.35">
      <c r="A32" s="99" t="s">
        <v>78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1"/>
    </row>
  </sheetData>
  <autoFilter ref="A3:G3">
    <sortState ref="A3:G29">
      <sortCondition descending="1" ref="G2"/>
    </sortState>
  </autoFilter>
  <mergeCells count="3">
    <mergeCell ref="A2:K2"/>
    <mergeCell ref="A1:K1"/>
    <mergeCell ref="A32:K32"/>
  </mergeCells>
  <pageMargins left="0.31496062992125984" right="0.11811023622047245" top="0.19685039370078741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E46" sqref="E46"/>
    </sheetView>
  </sheetViews>
  <sheetFormatPr defaultRowHeight="15.5" x14ac:dyDescent="0.35"/>
  <cols>
    <col min="1" max="1" width="21.69140625" customWidth="1"/>
    <col min="2" max="2" width="9" customWidth="1"/>
    <col min="3" max="3" width="11.3046875" customWidth="1"/>
    <col min="4" max="4" width="18" customWidth="1"/>
    <col min="5" max="5" width="21.23046875" bestFit="1" customWidth="1"/>
    <col min="6" max="6" width="11.15234375" customWidth="1"/>
    <col min="7" max="7" width="9.84375" customWidth="1"/>
    <col min="8" max="8" width="11.84375" customWidth="1"/>
    <col min="9" max="9" width="1.84375" bestFit="1" customWidth="1"/>
    <col min="10" max="10" width="9.23046875" style="1"/>
  </cols>
  <sheetData>
    <row r="1" spans="1:11" ht="70.5" customHeight="1" x14ac:dyDescent="0.35">
      <c r="A1" s="96"/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17.5" customHeight="1" x14ac:dyDescent="0.35">
      <c r="A2" s="95" t="s">
        <v>74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2" customFormat="1" ht="46.5" x14ac:dyDescent="0.35">
      <c r="A3" s="4" t="s">
        <v>27</v>
      </c>
      <c r="B3" s="5" t="s">
        <v>41</v>
      </c>
      <c r="C3" s="6" t="s">
        <v>42</v>
      </c>
      <c r="D3" s="14" t="s">
        <v>46</v>
      </c>
      <c r="E3" s="4" t="s">
        <v>27</v>
      </c>
      <c r="F3" s="6" t="s">
        <v>54</v>
      </c>
      <c r="G3" s="5" t="s">
        <v>53</v>
      </c>
      <c r="H3" s="71" t="s">
        <v>75</v>
      </c>
      <c r="I3" s="3" t="s">
        <v>57</v>
      </c>
      <c r="J3" s="3" t="s">
        <v>76</v>
      </c>
      <c r="K3" s="5" t="s">
        <v>53</v>
      </c>
    </row>
    <row r="4" spans="1:11" x14ac:dyDescent="0.35">
      <c r="A4" s="11" t="s">
        <v>30</v>
      </c>
      <c r="B4" s="15">
        <v>4</v>
      </c>
      <c r="C4" s="9">
        <v>214493</v>
      </c>
      <c r="D4" s="16" t="s">
        <v>43</v>
      </c>
      <c r="E4" s="12" t="s">
        <v>5</v>
      </c>
      <c r="F4" s="10">
        <v>225281</v>
      </c>
      <c r="G4" s="13">
        <v>4</v>
      </c>
      <c r="H4" s="12" t="s">
        <v>73</v>
      </c>
      <c r="I4" s="12"/>
      <c r="J4" s="73">
        <v>156216</v>
      </c>
      <c r="K4" s="13">
        <v>4</v>
      </c>
    </row>
    <row r="5" spans="1:11" x14ac:dyDescent="0.35">
      <c r="A5" s="81"/>
      <c r="B5" s="81"/>
      <c r="C5" s="81"/>
      <c r="D5" s="81"/>
      <c r="E5" s="81"/>
      <c r="F5" s="81"/>
      <c r="G5" s="81"/>
      <c r="H5" s="81" t="s">
        <v>72</v>
      </c>
      <c r="I5" s="81" t="s">
        <v>57</v>
      </c>
      <c r="J5" s="82">
        <v>156216</v>
      </c>
      <c r="K5" s="83">
        <v>3.8</v>
      </c>
    </row>
    <row r="6" spans="1:11" x14ac:dyDescent="0.35">
      <c r="A6" s="81"/>
      <c r="B6" s="81"/>
      <c r="C6" s="81"/>
      <c r="D6" s="81"/>
      <c r="E6" s="81"/>
      <c r="F6" s="81"/>
      <c r="G6" s="81"/>
      <c r="H6" s="81" t="s">
        <v>71</v>
      </c>
      <c r="I6" s="81" t="s">
        <v>57</v>
      </c>
      <c r="J6" s="82">
        <v>142632</v>
      </c>
      <c r="K6" s="83">
        <v>3.6</v>
      </c>
    </row>
    <row r="7" spans="1:11" x14ac:dyDescent="0.35">
      <c r="A7" s="81"/>
      <c r="B7" s="81"/>
      <c r="C7" s="81"/>
      <c r="D7" s="81"/>
      <c r="E7" s="81"/>
      <c r="F7" s="81"/>
      <c r="G7" s="81"/>
      <c r="H7" s="81" t="s">
        <v>70</v>
      </c>
      <c r="I7" s="81" t="s">
        <v>57</v>
      </c>
      <c r="J7" s="82">
        <v>129048</v>
      </c>
      <c r="K7" s="83">
        <v>3.4</v>
      </c>
    </row>
    <row r="8" spans="1:11" x14ac:dyDescent="0.35">
      <c r="A8" s="81"/>
      <c r="B8" s="81"/>
      <c r="C8" s="81"/>
      <c r="D8" s="81"/>
      <c r="E8" s="81"/>
      <c r="F8" s="81"/>
      <c r="G8" s="81"/>
      <c r="H8" s="81" t="s">
        <v>69</v>
      </c>
      <c r="I8" s="81" t="s">
        <v>57</v>
      </c>
      <c r="J8" s="82">
        <v>115464</v>
      </c>
      <c r="K8" s="83">
        <v>3.2</v>
      </c>
    </row>
    <row r="9" spans="1:11" x14ac:dyDescent="0.35">
      <c r="A9" s="81"/>
      <c r="B9" s="81"/>
      <c r="C9" s="81"/>
      <c r="D9" s="81"/>
      <c r="E9" s="81"/>
      <c r="F9" s="81"/>
      <c r="G9" s="81"/>
      <c r="H9" s="81" t="s">
        <v>68</v>
      </c>
      <c r="I9" s="81" t="s">
        <v>57</v>
      </c>
      <c r="J9" s="82">
        <v>101880</v>
      </c>
      <c r="K9" s="83">
        <v>3</v>
      </c>
    </row>
    <row r="10" spans="1:11" x14ac:dyDescent="0.35">
      <c r="A10" s="81"/>
      <c r="B10" s="81"/>
      <c r="C10" s="81"/>
      <c r="D10" s="81"/>
      <c r="E10" s="81"/>
      <c r="F10" s="81"/>
      <c r="G10" s="81"/>
      <c r="H10" s="81" t="s">
        <v>67</v>
      </c>
      <c r="I10" s="81" t="s">
        <v>57</v>
      </c>
      <c r="J10" s="82">
        <v>91692</v>
      </c>
      <c r="K10" s="83">
        <v>2.8</v>
      </c>
    </row>
    <row r="11" spans="1:11" x14ac:dyDescent="0.35">
      <c r="A11" s="20" t="s">
        <v>0</v>
      </c>
      <c r="B11" s="21">
        <v>2.6</v>
      </c>
      <c r="C11" s="17">
        <v>71922</v>
      </c>
      <c r="D11" s="18" t="s">
        <v>44</v>
      </c>
      <c r="E11" s="22" t="s">
        <v>0</v>
      </c>
      <c r="F11" s="19">
        <v>75597</v>
      </c>
      <c r="G11" s="23">
        <v>2.6</v>
      </c>
      <c r="H11" s="22" t="s">
        <v>66</v>
      </c>
      <c r="I11" s="22" t="s">
        <v>57</v>
      </c>
      <c r="J11" s="74">
        <v>81504</v>
      </c>
      <c r="K11" s="23">
        <v>2.6</v>
      </c>
    </row>
    <row r="12" spans="1:11" x14ac:dyDescent="0.35">
      <c r="A12" s="27" t="s">
        <v>32</v>
      </c>
      <c r="B12" s="28">
        <v>2.2000000000000002</v>
      </c>
      <c r="C12" s="24">
        <v>59035</v>
      </c>
      <c r="D12" s="25" t="s">
        <v>45</v>
      </c>
      <c r="E12" s="29" t="s">
        <v>8</v>
      </c>
      <c r="F12" s="26">
        <v>62455</v>
      </c>
      <c r="G12" s="30">
        <v>2.4</v>
      </c>
      <c r="H12" s="29" t="s">
        <v>65</v>
      </c>
      <c r="I12" s="29" t="s">
        <v>57</v>
      </c>
      <c r="J12" s="75">
        <v>71316</v>
      </c>
      <c r="K12" s="30">
        <v>2.4</v>
      </c>
    </row>
    <row r="13" spans="1:11" x14ac:dyDescent="0.35">
      <c r="A13" s="81"/>
      <c r="B13" s="81"/>
      <c r="C13" s="81"/>
      <c r="D13" s="81"/>
      <c r="E13" s="81"/>
      <c r="F13" s="81"/>
      <c r="G13" s="81"/>
      <c r="H13" s="81" t="s">
        <v>64</v>
      </c>
      <c r="I13" s="81" t="s">
        <v>57</v>
      </c>
      <c r="J13" s="82">
        <v>61128</v>
      </c>
      <c r="K13" s="83">
        <v>2.2000000000000002</v>
      </c>
    </row>
    <row r="14" spans="1:11" x14ac:dyDescent="0.35">
      <c r="A14" s="81"/>
      <c r="B14" s="81"/>
      <c r="C14" s="81"/>
      <c r="D14" s="81"/>
      <c r="E14" s="81"/>
      <c r="F14" s="81"/>
      <c r="G14" s="81"/>
      <c r="H14" s="81" t="s">
        <v>63</v>
      </c>
      <c r="I14" s="81" t="s">
        <v>57</v>
      </c>
      <c r="J14" s="82">
        <v>50940</v>
      </c>
      <c r="K14" s="83">
        <v>2</v>
      </c>
    </row>
    <row r="15" spans="1:11" x14ac:dyDescent="0.35">
      <c r="A15" s="81"/>
      <c r="B15" s="81"/>
      <c r="C15" s="81"/>
      <c r="D15" s="81"/>
      <c r="E15" s="81"/>
      <c r="F15" s="81"/>
      <c r="G15" s="81"/>
      <c r="H15" s="81" t="s">
        <v>62</v>
      </c>
      <c r="I15" s="81" t="s">
        <v>57</v>
      </c>
      <c r="J15" s="82">
        <v>44148</v>
      </c>
      <c r="K15" s="83">
        <v>1.8</v>
      </c>
    </row>
    <row r="16" spans="1:11" x14ac:dyDescent="0.35">
      <c r="A16" s="37" t="s">
        <v>31</v>
      </c>
      <c r="B16" s="31">
        <v>1.6</v>
      </c>
      <c r="C16" s="38">
        <v>31431</v>
      </c>
      <c r="D16" s="39" t="s">
        <v>47</v>
      </c>
      <c r="E16" s="35" t="s">
        <v>7</v>
      </c>
      <c r="F16" s="33">
        <v>33929</v>
      </c>
      <c r="G16" s="36">
        <v>1.6</v>
      </c>
      <c r="H16" s="35" t="s">
        <v>61</v>
      </c>
      <c r="I16" s="35" t="s">
        <v>57</v>
      </c>
      <c r="J16" s="76">
        <v>37356</v>
      </c>
      <c r="K16" s="36">
        <v>1.6</v>
      </c>
    </row>
    <row r="17" spans="1:11" x14ac:dyDescent="0.35">
      <c r="A17" s="34" t="s">
        <v>22</v>
      </c>
      <c r="B17" s="31">
        <v>1.4</v>
      </c>
      <c r="C17" s="32">
        <v>29991</v>
      </c>
      <c r="D17" s="39" t="s">
        <v>48</v>
      </c>
      <c r="E17" s="35" t="s">
        <v>22</v>
      </c>
      <c r="F17" s="33">
        <v>31397</v>
      </c>
      <c r="G17" s="36">
        <v>1.6</v>
      </c>
      <c r="H17" s="35" t="s">
        <v>61</v>
      </c>
      <c r="I17" s="35" t="s">
        <v>57</v>
      </c>
      <c r="J17" s="76">
        <v>37356</v>
      </c>
      <c r="K17" s="36">
        <v>1.6</v>
      </c>
    </row>
    <row r="18" spans="1:11" x14ac:dyDescent="0.35">
      <c r="A18" s="44" t="s">
        <v>35</v>
      </c>
      <c r="B18" s="40">
        <v>1.2</v>
      </c>
      <c r="C18" s="41">
        <v>23661</v>
      </c>
      <c r="D18" s="42" t="s">
        <v>49</v>
      </c>
      <c r="E18" s="45" t="s">
        <v>16</v>
      </c>
      <c r="F18" s="43">
        <v>24474</v>
      </c>
      <c r="G18" s="46">
        <v>1.4</v>
      </c>
      <c r="H18" s="45" t="s">
        <v>60</v>
      </c>
      <c r="I18" s="45" t="s">
        <v>57</v>
      </c>
      <c r="J18" s="77">
        <v>30564</v>
      </c>
      <c r="K18" s="46">
        <v>1.4</v>
      </c>
    </row>
    <row r="19" spans="1:11" x14ac:dyDescent="0.35">
      <c r="A19" s="51" t="s">
        <v>38</v>
      </c>
      <c r="B19" s="50">
        <v>1</v>
      </c>
      <c r="C19" s="47">
        <v>15820</v>
      </c>
      <c r="D19" s="55" t="s">
        <v>50</v>
      </c>
      <c r="E19" s="52" t="s">
        <v>1</v>
      </c>
      <c r="F19" s="48">
        <v>17215</v>
      </c>
      <c r="G19" s="53">
        <v>1.2</v>
      </c>
      <c r="H19" s="52" t="s">
        <v>59</v>
      </c>
      <c r="I19" s="52" t="s">
        <v>57</v>
      </c>
      <c r="J19" s="78">
        <v>23772</v>
      </c>
      <c r="K19" s="53">
        <v>1.2</v>
      </c>
    </row>
    <row r="20" spans="1:11" x14ac:dyDescent="0.35">
      <c r="A20" s="51" t="s">
        <v>39</v>
      </c>
      <c r="B20" s="50">
        <v>1</v>
      </c>
      <c r="C20" s="47">
        <v>15669</v>
      </c>
      <c r="D20" s="55" t="s">
        <v>50</v>
      </c>
      <c r="E20" s="52" t="s">
        <v>2</v>
      </c>
      <c r="F20" s="48">
        <v>17306</v>
      </c>
      <c r="G20" s="53">
        <v>1.2</v>
      </c>
      <c r="H20" s="52" t="s">
        <v>59</v>
      </c>
      <c r="I20" s="52" t="s">
        <v>57</v>
      </c>
      <c r="J20" s="78">
        <v>23772</v>
      </c>
      <c r="K20" s="53">
        <v>1.2</v>
      </c>
    </row>
    <row r="21" spans="1:11" x14ac:dyDescent="0.35">
      <c r="A21" s="54" t="s">
        <v>28</v>
      </c>
      <c r="B21" s="50">
        <v>1</v>
      </c>
      <c r="C21" s="49">
        <v>15981</v>
      </c>
      <c r="D21" s="55" t="s">
        <v>50</v>
      </c>
      <c r="E21" s="52" t="s">
        <v>3</v>
      </c>
      <c r="F21" s="48">
        <v>17226</v>
      </c>
      <c r="G21" s="53">
        <v>1.2</v>
      </c>
      <c r="H21" s="52" t="s">
        <v>59</v>
      </c>
      <c r="I21" s="52" t="s">
        <v>57</v>
      </c>
      <c r="J21" s="78">
        <v>23772</v>
      </c>
      <c r="K21" s="53">
        <v>1.2</v>
      </c>
    </row>
    <row r="22" spans="1:11" x14ac:dyDescent="0.35">
      <c r="A22" s="54" t="s">
        <v>29</v>
      </c>
      <c r="B22" s="50">
        <v>1.2</v>
      </c>
      <c r="C22" s="49">
        <v>17240</v>
      </c>
      <c r="D22" s="55" t="s">
        <v>49</v>
      </c>
      <c r="E22" s="52" t="s">
        <v>4</v>
      </c>
      <c r="F22" s="48">
        <v>17912</v>
      </c>
      <c r="G22" s="53">
        <v>1.2</v>
      </c>
      <c r="H22" s="52" t="s">
        <v>59</v>
      </c>
      <c r="I22" s="52" t="s">
        <v>57</v>
      </c>
      <c r="J22" s="78">
        <v>23772</v>
      </c>
      <c r="K22" s="53">
        <v>1.2</v>
      </c>
    </row>
    <row r="23" spans="1:11" x14ac:dyDescent="0.35">
      <c r="A23" s="54" t="s">
        <v>13</v>
      </c>
      <c r="B23" s="50">
        <v>1.2</v>
      </c>
      <c r="C23" s="49">
        <v>18537</v>
      </c>
      <c r="D23" s="55" t="s">
        <v>49</v>
      </c>
      <c r="E23" s="52" t="s">
        <v>13</v>
      </c>
      <c r="F23" s="48">
        <v>19265</v>
      </c>
      <c r="G23" s="53">
        <v>1.2</v>
      </c>
      <c r="H23" s="52" t="s">
        <v>59</v>
      </c>
      <c r="I23" s="52" t="s">
        <v>57</v>
      </c>
      <c r="J23" s="78">
        <v>23772</v>
      </c>
      <c r="K23" s="53">
        <v>1.2</v>
      </c>
    </row>
    <row r="24" spans="1:11" x14ac:dyDescent="0.35">
      <c r="A24" s="54" t="s">
        <v>26</v>
      </c>
      <c r="B24" s="50">
        <v>1.2</v>
      </c>
      <c r="C24" s="49">
        <v>20919</v>
      </c>
      <c r="D24" s="55" t="s">
        <v>49</v>
      </c>
      <c r="E24" s="52" t="s">
        <v>26</v>
      </c>
      <c r="F24" s="48">
        <v>21395</v>
      </c>
      <c r="G24" s="53">
        <v>1.2</v>
      </c>
      <c r="H24" s="52" t="s">
        <v>59</v>
      </c>
      <c r="I24" s="52" t="s">
        <v>57</v>
      </c>
      <c r="J24" s="78">
        <v>23772</v>
      </c>
      <c r="K24" s="53">
        <v>1.2</v>
      </c>
    </row>
    <row r="25" spans="1:11" x14ac:dyDescent="0.35">
      <c r="A25" s="59" t="s">
        <v>33</v>
      </c>
      <c r="B25" s="60">
        <v>1</v>
      </c>
      <c r="C25" s="58">
        <v>14381</v>
      </c>
      <c r="D25" s="59" t="s">
        <v>50</v>
      </c>
      <c r="E25" s="61" t="s">
        <v>10</v>
      </c>
      <c r="F25" s="57">
        <v>14622</v>
      </c>
      <c r="G25" s="62">
        <v>1</v>
      </c>
      <c r="H25" s="61" t="s">
        <v>58</v>
      </c>
      <c r="I25" s="61" t="s">
        <v>57</v>
      </c>
      <c r="J25" s="79">
        <v>16980</v>
      </c>
      <c r="K25" s="62">
        <v>1</v>
      </c>
    </row>
    <row r="26" spans="1:11" x14ac:dyDescent="0.35">
      <c r="A26" s="59" t="s">
        <v>34</v>
      </c>
      <c r="B26" s="60">
        <v>1</v>
      </c>
      <c r="C26" s="56">
        <v>13664</v>
      </c>
      <c r="D26" s="59" t="s">
        <v>50</v>
      </c>
      <c r="E26" s="61" t="s">
        <v>15</v>
      </c>
      <c r="F26" s="57">
        <v>13968</v>
      </c>
      <c r="G26" s="62">
        <v>1</v>
      </c>
      <c r="H26" s="61" t="s">
        <v>58</v>
      </c>
      <c r="I26" s="61" t="s">
        <v>57</v>
      </c>
      <c r="J26" s="79">
        <v>16980</v>
      </c>
      <c r="K26" s="62">
        <v>1</v>
      </c>
    </row>
    <row r="27" spans="1:11" x14ac:dyDescent="0.35">
      <c r="A27" s="63" t="s">
        <v>40</v>
      </c>
      <c r="B27" s="60">
        <v>0.8</v>
      </c>
      <c r="C27" s="56">
        <v>12897</v>
      </c>
      <c r="D27" s="59" t="s">
        <v>51</v>
      </c>
      <c r="E27" s="61" t="s">
        <v>17</v>
      </c>
      <c r="F27" s="57">
        <v>14284</v>
      </c>
      <c r="G27" s="62">
        <v>1</v>
      </c>
      <c r="H27" s="61" t="s">
        <v>58</v>
      </c>
      <c r="I27" s="61" t="s">
        <v>57</v>
      </c>
      <c r="J27" s="79">
        <v>16980</v>
      </c>
      <c r="K27" s="62">
        <v>1</v>
      </c>
    </row>
    <row r="28" spans="1:11" x14ac:dyDescent="0.35">
      <c r="A28" s="59" t="s">
        <v>36</v>
      </c>
      <c r="B28" s="60">
        <v>1</v>
      </c>
      <c r="C28" s="56">
        <v>13714</v>
      </c>
      <c r="D28" s="59" t="s">
        <v>50</v>
      </c>
      <c r="E28" s="61" t="s">
        <v>21</v>
      </c>
      <c r="F28" s="57">
        <v>14087</v>
      </c>
      <c r="G28" s="62">
        <v>1</v>
      </c>
      <c r="H28" s="61" t="s">
        <v>58</v>
      </c>
      <c r="I28" s="61" t="s">
        <v>57</v>
      </c>
      <c r="J28" s="79">
        <v>16980</v>
      </c>
      <c r="K28" s="62">
        <v>1</v>
      </c>
    </row>
    <row r="29" spans="1:11" x14ac:dyDescent="0.35">
      <c r="A29" s="64" t="s">
        <v>9</v>
      </c>
      <c r="B29" s="65">
        <v>0.8</v>
      </c>
      <c r="C29" s="66">
        <v>10624</v>
      </c>
      <c r="D29" s="67" t="s">
        <v>51</v>
      </c>
      <c r="E29" s="68" t="s">
        <v>9</v>
      </c>
      <c r="F29" s="69">
        <v>10813</v>
      </c>
      <c r="G29" s="70">
        <v>0.8</v>
      </c>
      <c r="H29" s="68" t="s">
        <v>56</v>
      </c>
      <c r="I29" s="68" t="s">
        <v>57</v>
      </c>
      <c r="J29" s="80">
        <v>13584</v>
      </c>
      <c r="K29" s="70">
        <v>0.8</v>
      </c>
    </row>
    <row r="30" spans="1:11" x14ac:dyDescent="0.35">
      <c r="A30" s="64" t="s">
        <v>19</v>
      </c>
      <c r="B30" s="65">
        <v>0.6</v>
      </c>
      <c r="C30" s="66">
        <v>9792</v>
      </c>
      <c r="D30" s="67" t="s">
        <v>52</v>
      </c>
      <c r="E30" s="68" t="s">
        <v>19</v>
      </c>
      <c r="F30" s="69">
        <v>10288</v>
      </c>
      <c r="G30" s="70">
        <v>0.8</v>
      </c>
      <c r="H30" s="68" t="s">
        <v>56</v>
      </c>
      <c r="I30" s="68" t="s">
        <v>57</v>
      </c>
      <c r="J30" s="80">
        <v>13584</v>
      </c>
      <c r="K30" s="70">
        <v>0.8</v>
      </c>
    </row>
    <row r="31" spans="1:11" x14ac:dyDescent="0.35">
      <c r="A31" s="64" t="s">
        <v>25</v>
      </c>
      <c r="B31" s="65">
        <v>0.8</v>
      </c>
      <c r="C31" s="66">
        <v>13043</v>
      </c>
      <c r="D31" s="67" t="s">
        <v>51</v>
      </c>
      <c r="E31" s="68" t="s">
        <v>25</v>
      </c>
      <c r="F31" s="69">
        <v>13492</v>
      </c>
      <c r="G31" s="70">
        <v>0.8</v>
      </c>
      <c r="H31" s="68" t="s">
        <v>56</v>
      </c>
      <c r="I31" s="68" t="s">
        <v>57</v>
      </c>
      <c r="J31" s="80">
        <v>13584</v>
      </c>
      <c r="K31" s="70">
        <v>0.8</v>
      </c>
    </row>
    <row r="32" spans="1:11" x14ac:dyDescent="0.35">
      <c r="A32" s="84" t="s">
        <v>6</v>
      </c>
      <c r="B32" s="85">
        <v>0.6</v>
      </c>
      <c r="C32" s="86">
        <v>2269</v>
      </c>
      <c r="D32" s="87" t="s">
        <v>52</v>
      </c>
      <c r="E32" s="88" t="s">
        <v>6</v>
      </c>
      <c r="F32" s="8">
        <v>2349</v>
      </c>
      <c r="G32" s="89">
        <v>0.6</v>
      </c>
      <c r="H32" s="90" t="s">
        <v>77</v>
      </c>
      <c r="I32" s="88" t="s">
        <v>57</v>
      </c>
      <c r="J32" s="91" t="s">
        <v>55</v>
      </c>
      <c r="K32" s="89">
        <v>0.6</v>
      </c>
    </row>
    <row r="33" spans="1:11" x14ac:dyDescent="0.35">
      <c r="A33" s="84" t="s">
        <v>11</v>
      </c>
      <c r="B33" s="85">
        <v>0.6</v>
      </c>
      <c r="C33" s="86">
        <v>7815</v>
      </c>
      <c r="D33" s="87" t="s">
        <v>52</v>
      </c>
      <c r="E33" s="88" t="s">
        <v>11</v>
      </c>
      <c r="F33" s="8">
        <v>8213</v>
      </c>
      <c r="G33" s="89">
        <v>0.6</v>
      </c>
      <c r="H33" s="90" t="s">
        <v>77</v>
      </c>
      <c r="I33" s="88" t="s">
        <v>57</v>
      </c>
      <c r="J33" s="91" t="s">
        <v>55</v>
      </c>
      <c r="K33" s="89">
        <v>0.6</v>
      </c>
    </row>
    <row r="34" spans="1:11" x14ac:dyDescent="0.35">
      <c r="A34" s="84" t="s">
        <v>12</v>
      </c>
      <c r="B34" s="85">
        <v>0.6</v>
      </c>
      <c r="C34" s="86">
        <v>7006</v>
      </c>
      <c r="D34" s="87" t="s">
        <v>52</v>
      </c>
      <c r="E34" s="88" t="s">
        <v>12</v>
      </c>
      <c r="F34" s="8">
        <v>7127</v>
      </c>
      <c r="G34" s="89">
        <v>0.6</v>
      </c>
      <c r="H34" s="90" t="s">
        <v>77</v>
      </c>
      <c r="I34" s="88" t="s">
        <v>57</v>
      </c>
      <c r="J34" s="91" t="s">
        <v>55</v>
      </c>
      <c r="K34" s="89">
        <v>0.6</v>
      </c>
    </row>
    <row r="35" spans="1:11" x14ac:dyDescent="0.35">
      <c r="A35" s="84" t="s">
        <v>14</v>
      </c>
      <c r="B35" s="85">
        <v>0.6</v>
      </c>
      <c r="C35" s="86">
        <v>3010</v>
      </c>
      <c r="D35" s="87" t="s">
        <v>52</v>
      </c>
      <c r="E35" s="88" t="s">
        <v>14</v>
      </c>
      <c r="F35" s="8">
        <v>3085</v>
      </c>
      <c r="G35" s="89">
        <v>0.6</v>
      </c>
      <c r="H35" s="90" t="s">
        <v>77</v>
      </c>
      <c r="I35" s="88" t="s">
        <v>57</v>
      </c>
      <c r="J35" s="91" t="s">
        <v>55</v>
      </c>
      <c r="K35" s="89">
        <v>0.6</v>
      </c>
    </row>
    <row r="36" spans="1:11" x14ac:dyDescent="0.35">
      <c r="A36" s="84" t="s">
        <v>18</v>
      </c>
      <c r="B36" s="85">
        <v>0.6</v>
      </c>
      <c r="C36" s="86">
        <v>8270</v>
      </c>
      <c r="D36" s="87" t="s">
        <v>52</v>
      </c>
      <c r="E36" s="88" t="s">
        <v>18</v>
      </c>
      <c r="F36" s="8">
        <v>8602</v>
      </c>
      <c r="G36" s="89">
        <v>0.6</v>
      </c>
      <c r="H36" s="90" t="s">
        <v>77</v>
      </c>
      <c r="I36" s="88" t="s">
        <v>57</v>
      </c>
      <c r="J36" s="91" t="s">
        <v>55</v>
      </c>
      <c r="K36" s="89">
        <v>0.6</v>
      </c>
    </row>
    <row r="37" spans="1:11" x14ac:dyDescent="0.35">
      <c r="A37" s="84" t="s">
        <v>20</v>
      </c>
      <c r="B37" s="85">
        <v>0.6</v>
      </c>
      <c r="C37" s="86">
        <v>8668</v>
      </c>
      <c r="D37" s="87" t="s">
        <v>52</v>
      </c>
      <c r="E37" s="88" t="s">
        <v>20</v>
      </c>
      <c r="F37" s="8">
        <v>9126</v>
      </c>
      <c r="G37" s="89">
        <v>0.6</v>
      </c>
      <c r="H37" s="90" t="s">
        <v>77</v>
      </c>
      <c r="I37" s="88" t="s">
        <v>57</v>
      </c>
      <c r="J37" s="91" t="s">
        <v>55</v>
      </c>
      <c r="K37" s="89">
        <v>0.6</v>
      </c>
    </row>
    <row r="38" spans="1:11" x14ac:dyDescent="0.35">
      <c r="A38" s="84" t="s">
        <v>23</v>
      </c>
      <c r="B38" s="85">
        <v>0.6</v>
      </c>
      <c r="C38" s="86">
        <v>5386</v>
      </c>
      <c r="D38" s="87" t="s">
        <v>52</v>
      </c>
      <c r="E38" s="88" t="s">
        <v>23</v>
      </c>
      <c r="F38" s="8">
        <v>5495</v>
      </c>
      <c r="G38" s="89">
        <v>0.6</v>
      </c>
      <c r="H38" s="90" t="s">
        <v>77</v>
      </c>
      <c r="I38" s="88" t="s">
        <v>57</v>
      </c>
      <c r="J38" s="91" t="s">
        <v>55</v>
      </c>
      <c r="K38" s="89">
        <v>0.6</v>
      </c>
    </row>
    <row r="39" spans="1:11" x14ac:dyDescent="0.35">
      <c r="A39" s="92" t="s">
        <v>37</v>
      </c>
      <c r="B39" s="85">
        <v>0.6</v>
      </c>
      <c r="C39" s="7">
        <v>3782</v>
      </c>
      <c r="D39" s="87" t="s">
        <v>52</v>
      </c>
      <c r="E39" s="88" t="s">
        <v>24</v>
      </c>
      <c r="F39" s="8">
        <v>3895</v>
      </c>
      <c r="G39" s="89">
        <v>0.6</v>
      </c>
      <c r="H39" s="90" t="s">
        <v>77</v>
      </c>
      <c r="I39" s="88" t="s">
        <v>57</v>
      </c>
      <c r="J39" s="91" t="s">
        <v>55</v>
      </c>
      <c r="K39" s="89">
        <v>0.6</v>
      </c>
    </row>
    <row r="40" spans="1:11" ht="18" x14ac:dyDescent="0.4">
      <c r="C40" s="72">
        <f>SUM(C4:C39)</f>
        <v>669020</v>
      </c>
      <c r="F40" s="72">
        <f>SUM(F4:F39)</f>
        <v>702898</v>
      </c>
    </row>
    <row r="41" spans="1:11" ht="13.5" customHeight="1" x14ac:dyDescent="0.35">
      <c r="A41" s="99" t="s">
        <v>78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1"/>
    </row>
  </sheetData>
  <autoFilter ref="A3:K3">
    <sortState ref="A3:K38">
      <sortCondition descending="1" ref="K2"/>
    </sortState>
  </autoFilter>
  <mergeCells count="3">
    <mergeCell ref="A2:K2"/>
    <mergeCell ref="A1:K1"/>
    <mergeCell ref="A41:K41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Pop2024+COEFIC.2025</vt:lpstr>
      <vt:lpstr>Pop2024+COEFIC.2025+faixa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Roque</dc:creator>
  <cp:lastModifiedBy>Roque</cp:lastModifiedBy>
  <cp:lastPrinted>2025-06-22T00:34:41Z</cp:lastPrinted>
  <dcterms:created xsi:type="dcterms:W3CDTF">2021-03-01T00:38:10Z</dcterms:created>
  <dcterms:modified xsi:type="dcterms:W3CDTF">2025-06-22T00:35:46Z</dcterms:modified>
</cp:coreProperties>
</file>